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27"/>
  </bookViews>
  <sheets>
    <sheet name="2016年2月" sheetId="1" r:id="rId1"/>
  </sheets>
  <calcPr calcId="144525"/>
</workbook>
</file>

<file path=xl/sharedStrings.xml><?xml version="1.0" encoding="utf-8"?>
<sst xmlns="http://schemas.openxmlformats.org/spreadsheetml/2006/main" count="13">
  <si>
    <t>カレンダ</t>
  </si>
  <si>
    <t>理想残額（千円単位）</t>
  </si>
  <si>
    <t>計画残額</t>
  </si>
  <si>
    <t>計画消費額</t>
  </si>
  <si>
    <t>計画内訳</t>
  </si>
  <si>
    <t>gas</t>
  </si>
  <si>
    <t>ele</t>
  </si>
  <si>
    <t>実績残余額</t>
  </si>
  <si>
    <t>当日使用額</t>
  </si>
  <si>
    <t>使用内訳</t>
  </si>
  <si>
    <t>予算</t>
  </si>
  <si>
    <t>日数</t>
  </si>
  <si>
    <t>一日当たり</t>
  </si>
</sst>
</file>

<file path=xl/styles.xml><?xml version="1.0" encoding="utf-8"?>
<styleSheet xmlns="http://schemas.openxmlformats.org/spreadsheetml/2006/main">
  <numFmts count="5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0.0_ "/>
  </numFmts>
  <fonts count="3">
    <font>
      <sz val="12"/>
      <name val="ＭＳ Ｐゴシック"/>
      <charset val="128"/>
    </font>
    <font>
      <sz val="12"/>
      <color indexed="8"/>
      <name val="ＭＳ Ｐゴシック"/>
      <charset val="128"/>
    </font>
    <font>
      <sz val="12"/>
      <color indexed="10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17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6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通貨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 vert="horz"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MS Pゴッシク"/>
                <a:ea typeface="MS Pゴッシク"/>
                <a:cs typeface="MS Pゴッシク"/>
              </a:defRPr>
            </a:pPr>
            <a:r>
              <a:rPr lang="zh-CN" altLang="zh-CN"/>
              <a:t>予算バーンダウングラフ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'2016年2月'!$A$2</c:f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'2016年2月'!$C$1:$AE$1</c:f>
              <c:numCache>
                <c:ptCount val="29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</c:numCache>
            </c:numRef>
          </c:cat>
          <c:val>
            <c:numRef>
              <c:f>'2016年2月'!$B$2:$AE$2</c:f>
              <c:numCache>
                <c:ptCount val="30"/>
                <c:pt idx="0">
                  <c:v>120</c:v>
                </c:pt>
                <c:pt idx="1">
                  <c:v>115.862068965517</c:v>
                </c:pt>
                <c:pt idx="2">
                  <c:v>111.724137931034</c:v>
                </c:pt>
                <c:pt idx="3">
                  <c:v>107.586206896552</c:v>
                </c:pt>
                <c:pt idx="4">
                  <c:v>103.448275862069</c:v>
                </c:pt>
                <c:pt idx="5">
                  <c:v>99.3103448275862</c:v>
                </c:pt>
                <c:pt idx="6">
                  <c:v>95.1724137931034</c:v>
                </c:pt>
                <c:pt idx="7">
                  <c:v>91.0344827586207</c:v>
                </c:pt>
                <c:pt idx="8">
                  <c:v>86.8965517241379</c:v>
                </c:pt>
                <c:pt idx="9">
                  <c:v>82.7586206896551</c:v>
                </c:pt>
                <c:pt idx="10">
                  <c:v>78.6206896551724</c:v>
                </c:pt>
                <c:pt idx="11">
                  <c:v>74.4827586206896</c:v>
                </c:pt>
                <c:pt idx="12">
                  <c:v>70.3448275862069</c:v>
                </c:pt>
                <c:pt idx="13">
                  <c:v>66.2068965517241</c:v>
                </c:pt>
                <c:pt idx="14">
                  <c:v>62.0689655172413</c:v>
                </c:pt>
                <c:pt idx="15">
                  <c:v>57.9310344827586</c:v>
                </c:pt>
                <c:pt idx="16">
                  <c:v>53.7931034482758</c:v>
                </c:pt>
                <c:pt idx="17">
                  <c:v>49.6551724137931</c:v>
                </c:pt>
                <c:pt idx="18">
                  <c:v>45.5172413793103</c:v>
                </c:pt>
                <c:pt idx="19">
                  <c:v>41.3793103448275</c:v>
                </c:pt>
                <c:pt idx="20">
                  <c:v>37.2413793103448</c:v>
                </c:pt>
                <c:pt idx="21">
                  <c:v>33.103448275862</c:v>
                </c:pt>
                <c:pt idx="22">
                  <c:v>28.9655172413792</c:v>
                </c:pt>
                <c:pt idx="23">
                  <c:v>24.8275862068965</c:v>
                </c:pt>
                <c:pt idx="24">
                  <c:v>20.6896551724137</c:v>
                </c:pt>
                <c:pt idx="25">
                  <c:v>16.551724137931</c:v>
                </c:pt>
                <c:pt idx="26">
                  <c:v>12.4137931034482</c:v>
                </c:pt>
                <c:pt idx="27">
                  <c:v>8.27586206896546</c:v>
                </c:pt>
                <c:pt idx="28">
                  <c:v>4.1379310344827</c:v>
                </c:pt>
                <c:pt idx="29">
                  <c:v>-5.86197757002083e-14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'2016年2月'!$A$3</c:f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'2016年2月'!$C$1:$AE$1</c:f>
              <c:numCache>
                <c:ptCount val="29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</c:numCache>
            </c:numRef>
          </c:cat>
          <c:val>
            <c:numRef>
              <c:f>'2016年2月'!$B$3:$AE$3</c:f>
              <c:numCache>
                <c:ptCount val="30"/>
                <c:pt idx="0">
                  <c:v>120</c:v>
                </c:pt>
                <c:pt idx="1">
                  <c:v>110</c:v>
                </c:pt>
                <c:pt idx="2">
                  <c:v>105</c:v>
                </c:pt>
                <c:pt idx="3">
                  <c:v>104</c:v>
                </c:pt>
                <c:pt idx="4">
                  <c:v>99</c:v>
                </c:pt>
                <c:pt idx="5">
                  <c:v>97</c:v>
                </c:pt>
                <c:pt idx="6">
                  <c:v>96</c:v>
                </c:pt>
                <c:pt idx="7">
                  <c:v>91</c:v>
                </c:pt>
                <c:pt idx="8">
                  <c:v>81</c:v>
                </c:pt>
                <c:pt idx="9">
                  <c:v>76</c:v>
                </c:pt>
                <c:pt idx="10">
                  <c:v>75</c:v>
                </c:pt>
                <c:pt idx="11">
                  <c:v>74</c:v>
                </c:pt>
                <c:pt idx="12">
                  <c:v>68</c:v>
                </c:pt>
                <c:pt idx="13">
                  <c:v>67</c:v>
                </c:pt>
                <c:pt idx="14">
                  <c:v>62</c:v>
                </c:pt>
                <c:pt idx="15">
                  <c:v>52</c:v>
                </c:pt>
                <c:pt idx="16">
                  <c:v>47</c:v>
                </c:pt>
                <c:pt idx="17">
                  <c:v>46</c:v>
                </c:pt>
                <c:pt idx="18">
                  <c:v>45</c:v>
                </c:pt>
                <c:pt idx="19">
                  <c:v>43</c:v>
                </c:pt>
                <c:pt idx="20">
                  <c:v>42</c:v>
                </c:pt>
                <c:pt idx="21">
                  <c:v>37</c:v>
                </c:pt>
                <c:pt idx="22">
                  <c:v>27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18</c:v>
                </c:pt>
                <c:pt idx="27">
                  <c:v>17</c:v>
                </c:pt>
                <c:pt idx="28">
                  <c:v>12</c:v>
                </c:pt>
                <c:pt idx="2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'2016年2月'!$A$6</c:f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'2016年2月'!$C$1:$AE$1</c:f>
              <c:numCache>
                <c:ptCount val="29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</c:numCache>
            </c:numRef>
          </c:cat>
          <c:val>
            <c:numRef>
              <c:f>'2016年2月'!$B$6:$AE$6</c:f>
              <c:numCache>
                <c:ptCount val="30"/>
                <c:pt idx="0">
                  <c:v>120</c:v>
                </c:pt>
                <c:pt idx="1">
                  <c:v>119</c:v>
                </c:pt>
                <c:pt idx="2">
                  <c:v>115</c:v>
                </c:pt>
                <c:pt idx="3">
                  <c:v>114</c:v>
                </c:pt>
                <c:pt idx="4">
                  <c:v>112</c:v>
                </c:pt>
                <c:pt idx="5">
                  <c:v>111</c:v>
                </c:pt>
                <c:pt idx="6">
                  <c:v>110</c:v>
                </c:pt>
                <c:pt idx="7">
                  <c:v>105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  <c:pt idx="18">
                  <c:v>97</c:v>
                </c:pt>
                <c:pt idx="19">
                  <c:v>97</c:v>
                </c:pt>
                <c:pt idx="20">
                  <c:v>97</c:v>
                </c:pt>
                <c:pt idx="21">
                  <c:v>97</c:v>
                </c:pt>
                <c:pt idx="22">
                  <c:v>97</c:v>
                </c:pt>
                <c:pt idx="23">
                  <c:v>97</c:v>
                </c:pt>
                <c:pt idx="24">
                  <c:v>97</c:v>
                </c:pt>
                <c:pt idx="25">
                  <c:v>97</c:v>
                </c:pt>
                <c:pt idx="26">
                  <c:v>97</c:v>
                </c:pt>
                <c:pt idx="27">
                  <c:v>97</c:v>
                </c:pt>
                <c:pt idx="28">
                  <c:v>97</c:v>
                </c:pt>
                <c:pt idx="29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0"/>
        <c:axId val="1"/>
      </c:lineChart>
      <c:catAx>
        <c:axId val="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ゴッシク"/>
                <a:ea typeface="MS Pゴッシク"/>
                <a:cs typeface="MS Pゴッシク"/>
              </a:defRPr>
            </a:pPr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ゴッシク"/>
                <a:ea typeface="MS Pゴッシク"/>
                <a:cs typeface="MS Pゴッシク"/>
              </a:defRPr>
            </a:pPr>
          </a:p>
        </c:txPr>
        <c:crossAx val="0"/>
        <c:crosses val="autoZero"/>
        <c:crossBetween val="between"/>
      </c:valAx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ゴッシク"/>
                <a:ea typeface="MS Pゴッシク"/>
                <a:cs typeface="MS Pゴッシク"/>
              </a:defRPr>
            </a:pPr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ゴッシク"/>
                <a:ea typeface="MS Pゴッシク"/>
                <a:cs typeface="MS Pゴッシク"/>
              </a:defRPr>
            </a:pPr>
          </a:p>
        </c:txPr>
      </c:legendEntry>
      <c:legendEntry>
        <c:idx val="2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ゴッシク"/>
                <a:ea typeface="MS Pゴッシク"/>
                <a:cs typeface="MS Pゴッシク"/>
              </a:defRPr>
            </a:pPr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S Pゴッシク"/>
              <a:ea typeface="MS Pゴッシク"/>
              <a:cs typeface="MS Pゴッシ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ゴッシク"/>
          <a:ea typeface="MS Pゴッシク"/>
          <a:cs typeface="MS Pゴッシク"/>
        </a:defRPr>
      </a:pPr>
    </a:p>
  </c:txPr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twoCell">
    <xdr:from>
      <xdr:col>6</xdr:col>
      <xdr:colOff>137160</xdr:colOff>
      <xdr:row>10</xdr:row>
      <xdr:rowOff>129540</xdr:rowOff>
    </xdr:from>
    <xdr:to>
      <xdr:col>22</xdr:col>
      <xdr:colOff>358140</xdr:colOff>
      <xdr:row>27</xdr:row>
      <xdr:rowOff>57150</xdr:rowOff>
    </xdr:to>
    <xdr:graphicFrame>
      <xdr:nvGraphicFramePr>
        <xdr:cNvPr id="2048" name="Chart 1"/>
        <xdr:cNvGraphicFramePr/>
      </xdr:nvGraphicFramePr>
      <xdr:xfrm>
        <a:off x="4061460" y="1958340"/>
        <a:ext cx="7048500" cy="303657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R12"/>
  <sheetViews>
    <sheetView tabSelected="1" workbookViewId="0">
      <selection activeCell="B3" sqref="B3"/>
    </sheetView>
  </sheetViews>
  <sheetFormatPr defaultColWidth="8.8" defaultRowHeight="14.4"/>
  <cols>
    <col min="1" max="1" width="18.1" customWidth="1"/>
    <col min="2" max="2" width="11" customWidth="1"/>
    <col min="3" max="43" width="5.6" customWidth="1"/>
  </cols>
  <sheetData>
    <row r="1" spans="1:31">
      <c r="A1" t="s">
        <v>0</v>
      </c>
      <c r="C1" s="1">
        <v>20</v>
      </c>
      <c r="D1" s="1">
        <v>21</v>
      </c>
      <c r="E1">
        <v>22</v>
      </c>
      <c r="F1">
        <v>23</v>
      </c>
      <c r="G1">
        <v>24</v>
      </c>
      <c r="H1">
        <v>25</v>
      </c>
      <c r="I1">
        <v>26</v>
      </c>
      <c r="J1" s="1">
        <v>27</v>
      </c>
      <c r="K1" s="1">
        <v>28</v>
      </c>
      <c r="L1">
        <v>29</v>
      </c>
      <c r="M1">
        <v>1</v>
      </c>
      <c r="N1">
        <v>2</v>
      </c>
      <c r="O1">
        <v>3</v>
      </c>
      <c r="P1">
        <v>4</v>
      </c>
      <c r="Q1" s="1">
        <v>5</v>
      </c>
      <c r="R1" s="1">
        <v>6</v>
      </c>
      <c r="S1">
        <v>7</v>
      </c>
      <c r="T1">
        <v>8</v>
      </c>
      <c r="U1">
        <v>9</v>
      </c>
      <c r="V1">
        <v>10</v>
      </c>
      <c r="W1">
        <v>11</v>
      </c>
      <c r="X1" s="1">
        <v>12</v>
      </c>
      <c r="Y1" s="1">
        <v>13</v>
      </c>
      <c r="Z1">
        <v>14</v>
      </c>
      <c r="AA1">
        <v>15</v>
      </c>
      <c r="AB1">
        <v>16</v>
      </c>
      <c r="AC1">
        <v>17</v>
      </c>
      <c r="AD1">
        <v>18</v>
      </c>
      <c r="AE1" s="1">
        <v>19</v>
      </c>
    </row>
    <row r="2" spans="1:44">
      <c r="A2" t="s">
        <v>1</v>
      </c>
      <c r="B2" s="2">
        <f>B10</f>
        <v>120</v>
      </c>
      <c r="C2" s="2">
        <f>B2-$B$12</f>
        <v>115.862068965517</v>
      </c>
      <c r="D2" s="2">
        <f>C2-$B$12</f>
        <v>111.724137931034</v>
      </c>
      <c r="E2" s="2">
        <f>D2-$B$12</f>
        <v>107.586206896552</v>
      </c>
      <c r="F2" s="2">
        <f>E2-$B$12</f>
        <v>103.448275862069</v>
      </c>
      <c r="G2" s="2">
        <f>F2-$B$12</f>
        <v>99.3103448275862</v>
      </c>
      <c r="H2" s="2">
        <f>G2-$B$12</f>
        <v>95.1724137931034</v>
      </c>
      <c r="I2" s="2">
        <f>H2-$B$12</f>
        <v>91.0344827586207</v>
      </c>
      <c r="J2" s="2">
        <f>I2-$B$12</f>
        <v>86.8965517241379</v>
      </c>
      <c r="K2" s="2">
        <f>J2-$B$12</f>
        <v>82.7586206896551</v>
      </c>
      <c r="L2" s="2">
        <f>K2-$B$12</f>
        <v>78.6206896551724</v>
      </c>
      <c r="M2" s="2">
        <f t="shared" ref="M2:AE2" si="0">L2-$B$12</f>
        <v>74.4827586206896</v>
      </c>
      <c r="N2" s="2">
        <f>M2-$B$12</f>
        <v>70.3448275862069</v>
      </c>
      <c r="O2" s="2">
        <f>N2-$B$12</f>
        <v>66.2068965517241</v>
      </c>
      <c r="P2" s="2">
        <f>O2-$B$12</f>
        <v>62.0689655172413</v>
      </c>
      <c r="Q2" s="2">
        <f>P2-$B$12</f>
        <v>57.9310344827586</v>
      </c>
      <c r="R2" s="2">
        <f>Q2-$B$12</f>
        <v>53.7931034482758</v>
      </c>
      <c r="S2" s="2">
        <f>R2-$B$12</f>
        <v>49.6551724137931</v>
      </c>
      <c r="T2" s="2">
        <f>S2-$B$12</f>
        <v>45.5172413793103</v>
      </c>
      <c r="U2" s="2">
        <f>T2-$B$12</f>
        <v>41.3793103448275</v>
      </c>
      <c r="V2" s="2">
        <f>U2-$B$12</f>
        <v>37.2413793103448</v>
      </c>
      <c r="W2" s="2">
        <f>V2-$B$12</f>
        <v>33.103448275862</v>
      </c>
      <c r="X2" s="2">
        <f>W2-$B$12</f>
        <v>28.9655172413792</v>
      </c>
      <c r="Y2" s="2">
        <f>X2-$B$12</f>
        <v>24.8275862068965</v>
      </c>
      <c r="Z2" s="2">
        <f>Y2-$B$12</f>
        <v>20.6896551724137</v>
      </c>
      <c r="AA2" s="2">
        <f>Z2-$B$12</f>
        <v>16.551724137931</v>
      </c>
      <c r="AB2" s="2">
        <f>AA2-$B$12</f>
        <v>12.4137931034482</v>
      </c>
      <c r="AC2" s="2">
        <f>AB2-$B$12</f>
        <v>8.27586206896546</v>
      </c>
      <c r="AD2" s="2">
        <f>AC2-$B$12</f>
        <v>4.1379310344827</v>
      </c>
      <c r="AE2" s="2">
        <f>AD2-$B$12</f>
        <v>-5.86197757002083e-14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31">
      <c r="A3" t="s">
        <v>2</v>
      </c>
      <c r="B3">
        <f>B10</f>
        <v>120</v>
      </c>
      <c r="C3">
        <f t="shared" ref="C3:L3" si="1">B3-C4</f>
        <v>110</v>
      </c>
      <c r="D3">
        <f>C3-D4</f>
        <v>105</v>
      </c>
      <c r="E3">
        <f>D3-E4</f>
        <v>104</v>
      </c>
      <c r="F3">
        <f>E3-F4</f>
        <v>99</v>
      </c>
      <c r="G3">
        <f>F3-G4</f>
        <v>97</v>
      </c>
      <c r="H3">
        <f>G3-H4</f>
        <v>96</v>
      </c>
      <c r="I3">
        <f>H3-I4</f>
        <v>91</v>
      </c>
      <c r="J3">
        <f>I3-J4</f>
        <v>81</v>
      </c>
      <c r="K3">
        <f>J3-K4</f>
        <v>76</v>
      </c>
      <c r="L3">
        <f>K3-L4</f>
        <v>75</v>
      </c>
      <c r="M3">
        <f t="shared" ref="M3:AE3" si="2">L3-M4</f>
        <v>74</v>
      </c>
      <c r="N3">
        <f>M3-N4</f>
        <v>68</v>
      </c>
      <c r="O3">
        <f>N3-O4</f>
        <v>67</v>
      </c>
      <c r="P3">
        <f>O3-P4</f>
        <v>62</v>
      </c>
      <c r="Q3">
        <f>P3-Q4</f>
        <v>52</v>
      </c>
      <c r="R3">
        <f>Q3-R4</f>
        <v>47</v>
      </c>
      <c r="S3">
        <f>R3-S4</f>
        <v>46</v>
      </c>
      <c r="T3">
        <f>S3-T4</f>
        <v>45</v>
      </c>
      <c r="U3">
        <f>T3-U4</f>
        <v>43</v>
      </c>
      <c r="V3">
        <f>U3-V4</f>
        <v>42</v>
      </c>
      <c r="W3">
        <f>V3-W4</f>
        <v>37</v>
      </c>
      <c r="X3">
        <f>W3-X4</f>
        <v>27</v>
      </c>
      <c r="Y3">
        <f>X3-Y4</f>
        <v>22</v>
      </c>
      <c r="Z3">
        <f>Y3-Z4</f>
        <v>21</v>
      </c>
      <c r="AA3">
        <f>Z3-AA4</f>
        <v>20</v>
      </c>
      <c r="AB3">
        <f>AA3-AB4</f>
        <v>18</v>
      </c>
      <c r="AC3">
        <f>AB3-AC4</f>
        <v>17</v>
      </c>
      <c r="AD3">
        <f>AC3-AD4</f>
        <v>12</v>
      </c>
      <c r="AE3">
        <f>AD3-AE4</f>
        <v>2</v>
      </c>
    </row>
    <row r="4" spans="1:31">
      <c r="A4" t="s">
        <v>3</v>
      </c>
      <c r="C4">
        <v>10</v>
      </c>
      <c r="D4">
        <v>5</v>
      </c>
      <c r="E4">
        <v>1</v>
      </c>
      <c r="F4">
        <v>5</v>
      </c>
      <c r="G4">
        <v>2</v>
      </c>
      <c r="H4">
        <v>1</v>
      </c>
      <c r="I4">
        <v>5</v>
      </c>
      <c r="J4">
        <v>10</v>
      </c>
      <c r="K4">
        <v>5</v>
      </c>
      <c r="L4">
        <v>1</v>
      </c>
      <c r="M4">
        <v>1</v>
      </c>
      <c r="N4">
        <v>6</v>
      </c>
      <c r="O4">
        <v>1</v>
      </c>
      <c r="P4">
        <v>5</v>
      </c>
      <c r="Q4">
        <v>10</v>
      </c>
      <c r="R4">
        <v>5</v>
      </c>
      <c r="S4">
        <v>1</v>
      </c>
      <c r="T4">
        <v>1</v>
      </c>
      <c r="U4">
        <v>2</v>
      </c>
      <c r="V4">
        <v>1</v>
      </c>
      <c r="W4">
        <v>5</v>
      </c>
      <c r="X4">
        <v>10</v>
      </c>
      <c r="Y4">
        <v>5</v>
      </c>
      <c r="Z4">
        <v>1</v>
      </c>
      <c r="AA4">
        <v>1</v>
      </c>
      <c r="AB4">
        <v>2</v>
      </c>
      <c r="AC4">
        <v>1</v>
      </c>
      <c r="AD4">
        <v>5</v>
      </c>
      <c r="AE4">
        <v>10</v>
      </c>
    </row>
    <row r="5" spans="1:14">
      <c r="A5" t="s">
        <v>4</v>
      </c>
      <c r="F5" t="s">
        <v>5</v>
      </c>
      <c r="N5" t="s">
        <v>6</v>
      </c>
    </row>
    <row r="6" spans="1:31">
      <c r="A6" t="s">
        <v>7</v>
      </c>
      <c r="B6">
        <v>120</v>
      </c>
      <c r="C6" s="3">
        <f>B6-C7</f>
        <v>119</v>
      </c>
      <c r="D6" s="3">
        <f t="shared" ref="D6:AE6" si="3">C6-D7</f>
        <v>115</v>
      </c>
      <c r="E6" s="3">
        <f>D6-E7</f>
        <v>114</v>
      </c>
      <c r="F6" s="3">
        <f>E6-F7</f>
        <v>112</v>
      </c>
      <c r="G6" s="3">
        <f>F6-G7</f>
        <v>111</v>
      </c>
      <c r="H6" s="3">
        <f>G6-H7</f>
        <v>110</v>
      </c>
      <c r="I6" s="3">
        <f>H6-I7</f>
        <v>105</v>
      </c>
      <c r="J6" s="3">
        <f>I6-J7</f>
        <v>97</v>
      </c>
      <c r="K6" s="3">
        <f>J6-K7</f>
        <v>97</v>
      </c>
      <c r="L6" s="3">
        <f>K6-L7</f>
        <v>97</v>
      </c>
      <c r="M6" s="3">
        <f>L6-M7</f>
        <v>97</v>
      </c>
      <c r="N6" s="3">
        <f>M6-N7</f>
        <v>97</v>
      </c>
      <c r="O6" s="3">
        <f>N6-O7</f>
        <v>97</v>
      </c>
      <c r="P6" s="3">
        <f>O6-P7</f>
        <v>97</v>
      </c>
      <c r="Q6" s="3">
        <f>P6-Q7</f>
        <v>97</v>
      </c>
      <c r="R6" s="3">
        <f>Q6-R7</f>
        <v>97</v>
      </c>
      <c r="S6" s="3">
        <f>R6-S7</f>
        <v>97</v>
      </c>
      <c r="T6" s="3">
        <f>S6-T7</f>
        <v>97</v>
      </c>
      <c r="U6" s="3">
        <f>T6-U7</f>
        <v>97</v>
      </c>
      <c r="V6" s="3">
        <f>U6-V7</f>
        <v>97</v>
      </c>
      <c r="W6" s="3">
        <f>V6-W7</f>
        <v>97</v>
      </c>
      <c r="X6" s="3">
        <f>W6-X7</f>
        <v>97</v>
      </c>
      <c r="Y6" s="3">
        <f>X6-Y7</f>
        <v>97</v>
      </c>
      <c r="Z6" s="3">
        <f>Y6-Z7</f>
        <v>97</v>
      </c>
      <c r="AA6" s="3">
        <f>Z6-AA7</f>
        <v>97</v>
      </c>
      <c r="AB6" s="3">
        <f>AA6-AB7</f>
        <v>97</v>
      </c>
      <c r="AC6" s="3">
        <f>AB6-AC7</f>
        <v>97</v>
      </c>
      <c r="AD6" s="3">
        <f>AC6-AD7</f>
        <v>97</v>
      </c>
      <c r="AE6" s="3">
        <f>AD6-AE7</f>
        <v>97</v>
      </c>
    </row>
    <row r="7" spans="1:31">
      <c r="A7" t="s">
        <v>8</v>
      </c>
      <c r="C7" s="4">
        <v>1</v>
      </c>
      <c r="D7" s="4">
        <v>4</v>
      </c>
      <c r="E7" s="4">
        <v>1</v>
      </c>
      <c r="F7" s="4">
        <v>2</v>
      </c>
      <c r="G7" s="4">
        <v>1</v>
      </c>
      <c r="H7" s="4">
        <v>1</v>
      </c>
      <c r="I7" s="4">
        <v>5</v>
      </c>
      <c r="J7" s="4">
        <v>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1">
      <c r="A8" t="s">
        <v>9</v>
      </c>
    </row>
    <row r="10" spans="1:2">
      <c r="A10" t="s">
        <v>10</v>
      </c>
      <c r="B10">
        <v>120</v>
      </c>
    </row>
    <row r="11" spans="1:2">
      <c r="A11" t="s">
        <v>11</v>
      </c>
      <c r="B11">
        <f>COUNT((C1:AE1))</f>
        <v>29</v>
      </c>
    </row>
    <row r="12" spans="1:2">
      <c r="A12" t="s">
        <v>12</v>
      </c>
      <c r="B12">
        <f>B10/B11</f>
        <v>4.13793103448276</v>
      </c>
    </row>
  </sheetData>
  <pageMargins left="0.75" right="0.75" top="1" bottom="1" header="0.510416666666667" footer="0.510416666666667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>フクザワイナゾウ</Manager>
  <Company>スタートアップ</Company>
  <Application>Kingsoft Office Professional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2016年2月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イナゾウ流家計簿</dc:title>
  <dc:creator>フクザワイナゾウ</dc:creator>
  <dcterms:created xsi:type="dcterms:W3CDTF">2016-02-07T10:41:00Z</dcterms:created>
  <dcterms:modified xsi:type="dcterms:W3CDTF">2016-03-08T14:31:46Z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